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ServerFolders\ВДПО\Уставная\2019-2025\2025\Отчетность\Минюст\отчетность на сайт\"/>
    </mc:Choice>
  </mc:AlternateContent>
  <xr:revisionPtr revIDLastSave="0" documentId="13_ncr:1_{EEA0755A-3F94-44D9-B295-7BE6B80FEAEB}" xr6:coauthVersionLast="37" xr6:coauthVersionMax="47" xr10:uidLastSave="{00000000-0000-0000-0000-000000000000}"/>
  <bookViews>
    <workbookView xWindow="0" yWindow="0" windowWidth="17256" windowHeight="5652" tabRatio="859" xr2:uid="{00000000-000D-0000-FFFF-FFFF00000000}"/>
  </bookViews>
  <sheets>
    <sheet name="02" sheetId="2" r:id="rId1"/>
    <sheet name="Наименования" sheetId="17" state="hidden" r:id="rId2"/>
  </sheets>
  <definedNames>
    <definedName name="_xlnm._FilterDatabase" localSheetId="1" hidden="1">Наименования!$A$2:$A$84</definedName>
    <definedName name="Z_23AEB5B2_A565_40DA_8BB4_DD396FC04CB0_.wvu.PrintArea" localSheetId="0" hidden="1">'02'!$A$1:$E$39</definedName>
    <definedName name="_xlnm.Print_Area" localSheetId="0">'02'!$A$1:$E$42</definedName>
  </definedNames>
  <calcPr calcId="191029"/>
  <customWorkbookViews>
    <customWorkbookView name="Admin - Личное представление" guid="{23AEB5B2-A565-40DA-8BB4-DD396FC04CB0}" mergeInterval="0" personalView="1" maximized="1" xWindow="-8" yWindow="-8" windowWidth="1616" windowHeight="886" tabRatio="859" activeSheetId="9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2" l="1"/>
  <c r="D38" i="2"/>
  <c r="E18" i="2" l="1"/>
  <c r="E28" i="2" s="1"/>
  <c r="E30" i="2" s="1"/>
  <c r="E39" i="2" s="1"/>
  <c r="D18" i="2"/>
  <c r="D28" i="2" s="1"/>
  <c r="D30" i="2" s="1"/>
  <c r="D39" i="2" s="1"/>
</calcChain>
</file>

<file path=xl/sharedStrings.xml><?xml version="1.0" encoding="utf-8"?>
<sst xmlns="http://schemas.openxmlformats.org/spreadsheetml/2006/main" count="154" uniqueCount="151">
  <si>
    <t>Показатель</t>
  </si>
  <si>
    <t>№ п/п</t>
  </si>
  <si>
    <t>1.1</t>
  </si>
  <si>
    <t>1.2</t>
  </si>
  <si>
    <t>1.3</t>
  </si>
  <si>
    <t>2.1</t>
  </si>
  <si>
    <t>2.2</t>
  </si>
  <si>
    <t>3.1</t>
  </si>
  <si>
    <t xml:space="preserve"> </t>
  </si>
  <si>
    <t>1.4</t>
  </si>
  <si>
    <t>2.3</t>
  </si>
  <si>
    <t>2.4</t>
  </si>
  <si>
    <t>2.5</t>
  </si>
  <si>
    <t>2.6</t>
  </si>
  <si>
    <t>2.7</t>
  </si>
  <si>
    <t>За отчетный период</t>
  </si>
  <si>
    <t>наименование</t>
  </si>
  <si>
    <t>код</t>
  </si>
  <si>
    <t xml:space="preserve">Коммерческие расходы               </t>
  </si>
  <si>
    <t xml:space="preserve">Управленческие расходы             </t>
  </si>
  <si>
    <t xml:space="preserve">Прибыль (убыток) от продаж         </t>
  </si>
  <si>
    <t xml:space="preserve">Проценты к получению               </t>
  </si>
  <si>
    <t xml:space="preserve">Проценты к уплате                  </t>
  </si>
  <si>
    <t xml:space="preserve">Прочие доходы, в том числе            </t>
  </si>
  <si>
    <t xml:space="preserve">Прочие расходы                     </t>
  </si>
  <si>
    <t>Внереализационные доходы</t>
  </si>
  <si>
    <t>Внереализационные расходы</t>
  </si>
  <si>
    <t>Прибыль (убыток) до налогообложения</t>
  </si>
  <si>
    <t>Чистая прибыль (убыток) отчетного периода</t>
  </si>
  <si>
    <t xml:space="preserve">Доходы от участия в других организациях      </t>
  </si>
  <si>
    <t>доходы от сдачи в аренду имущества</t>
  </si>
  <si>
    <t>Налоговые  обязательства (просроченная задолженность)</t>
  </si>
  <si>
    <t>1.5</t>
  </si>
  <si>
    <t>Приложение № 2</t>
  </si>
  <si>
    <t>3.2</t>
  </si>
  <si>
    <t>2.8</t>
  </si>
  <si>
    <t>3.3</t>
  </si>
  <si>
    <t>к постановлению ЦС ВДПО</t>
  </si>
  <si>
    <t>тыс.руб</t>
  </si>
  <si>
    <t>4.</t>
  </si>
  <si>
    <t xml:space="preserve">Себестоимость   проданных   товаров, продукции, работ, услуг         </t>
  </si>
  <si>
    <t>Выручка (нетто) от продажи  товаров, продукции, работ, услуг (за минусом налога на добавленную стоимость, акцизов и аналогичных обязательных платежей), в том числе:</t>
  </si>
  <si>
    <t>2.10</t>
  </si>
  <si>
    <t>2.11</t>
  </si>
  <si>
    <t>Текущий налог на прибыль (платежи УСН)**</t>
  </si>
  <si>
    <t xml:space="preserve">Прочие доходы и расходы     </t>
  </si>
  <si>
    <t>ФОТ работников производственно-предпринимательского направления с учетом страховых взносов</t>
  </si>
  <si>
    <t>3.3.1.</t>
  </si>
  <si>
    <t>от "27" ноября 2017 г.</t>
  </si>
  <si>
    <t>№  201</t>
  </si>
  <si>
    <t>За аналогичный период прошлого года</t>
  </si>
  <si>
    <t xml:space="preserve">** в строке учитываются и авансовые платежи по УСН.                                                                               </t>
  </si>
  <si>
    <t>(предоставляется ежеквартально с нарастающим итогом с начала года)</t>
  </si>
  <si>
    <t xml:space="preserve">С формой отчетности по итогам работы за год предоставлется сканированная копия бухгалтерского баланса  с отметкой налоговой инспекции. </t>
  </si>
  <si>
    <t>3.4.</t>
  </si>
  <si>
    <t>3.4.1.</t>
  </si>
  <si>
    <t xml:space="preserve">Дополнительно                    </t>
  </si>
  <si>
    <t>Доходы и расходы по  видам деятельности</t>
  </si>
  <si>
    <t>Итого консолидированная выручка от деятельности подразделений (организаций) ВДПО</t>
  </si>
  <si>
    <t xml:space="preserve">5. </t>
  </si>
  <si>
    <t>Итого консолидированная чистая прибыль (убыток) от деятельности подразделений (организаций) ВДПО</t>
  </si>
  <si>
    <t>Чистая прибыль (убыток)  от деятельности хозяйствующих субъектов - юридических лиц (кроме филиалов НИИ ВДПО ОПБ, АНО "Уральский научно-исследовательский институт", АНО "Научно-исследовательский институт ВДПО Сибири и Дальнего Востока" )</t>
  </si>
  <si>
    <t>Чистая прибыль (убыток)  от деятельности филиалов НИИ ВДПО ОПБ, АНО "Уральский научно-исследовательский институт", АНО "Научно-исследовательский институт ВДПО Сибири и Дальнего Востока"</t>
  </si>
  <si>
    <t>Выручка от деятельности хозяйствующих субъектов - юридических лиц (за минусом налога на добавленную стоимость)(кроме филиалов НИИ ВДПО ОПБ, АНО "Уральский научно-исследовательский институт", АНО "Научно-исследовательский институт ВДПО Сибири и Дальнего Востока"</t>
  </si>
  <si>
    <t>Выручка от деятельности филиалов НИИ ВДПО ОПБ, АНО "Уральский научно-исследовательский институт", АНО "Научно-исследовательский институт ВДПО Сибири и Дальнего Востока" (за минусом налога на добавленную стоимость)</t>
  </si>
  <si>
    <t>2.9</t>
  </si>
  <si>
    <t xml:space="preserve">Отчет о финансовых результатах производственно-предпринимательской деятельности подразделений (организаций)  регионального отделения ВДПО </t>
  </si>
  <si>
    <t>Ростовское областное отделение ВДПО</t>
  </si>
  <si>
    <t>Адыгейское региональное отделение ВДПО</t>
  </si>
  <si>
    <t>Алтайское краевое отделение ВДПО</t>
  </si>
  <si>
    <t>Алтайское республиканское отделение ВДПО</t>
  </si>
  <si>
    <t>Амурское областное отделение ВДПО</t>
  </si>
  <si>
    <t>Архангельское областное отделение ВДПО</t>
  </si>
  <si>
    <t>Астраханское областное отделение ВДПО</t>
  </si>
  <si>
    <t>Башкортостанское региональное отделение ВДПО</t>
  </si>
  <si>
    <t>Белгородское областное отделение ВДПО</t>
  </si>
  <si>
    <t>Брянское областное отделение ВДПО</t>
  </si>
  <si>
    <t>Бурятское республиканское отделение ВДПО</t>
  </si>
  <si>
    <t>Владимирское областное отделение ВДПО</t>
  </si>
  <si>
    <t>Волгоградское областное отделение ВДПО</t>
  </si>
  <si>
    <t>Вологодское областное отделение ВДПО</t>
  </si>
  <si>
    <t>Воронежское областное отделение ВДПО</t>
  </si>
  <si>
    <t>Дагестанское республиканское отделение ВДПО</t>
  </si>
  <si>
    <t>Еврейское республиканское отделение ВДПО</t>
  </si>
  <si>
    <t>Забайкальское краевое отделение ВДПО</t>
  </si>
  <si>
    <t>Ивановское областное отделение ВДПО</t>
  </si>
  <si>
    <t>Ингушское республиканское отделение ВДПО</t>
  </si>
  <si>
    <t>Иркутское областное отделение ВДПО</t>
  </si>
  <si>
    <t>Кабардино-Балкарское республиканское отделение ВДПО</t>
  </si>
  <si>
    <t>Калининградское областное отделение ВДПО</t>
  </si>
  <si>
    <t>Калмыцкое республиканское отделение ВДПО</t>
  </si>
  <si>
    <t>Калужское областное отделение ВДПО</t>
  </si>
  <si>
    <t>Камчатское областное отделение ВДПО</t>
  </si>
  <si>
    <t>Карачаево-Черкесская республика ВДПО</t>
  </si>
  <si>
    <t>Карельское республиканское отделение ВДПО</t>
  </si>
  <si>
    <t>Кемеровское областное отделение ВДПО</t>
  </si>
  <si>
    <t>Кировское областное отделение ВДПО</t>
  </si>
  <si>
    <t>Ярославское областное отделение ВДПО</t>
  </si>
  <si>
    <t>Ямало-Ненецкое местное отделение ВДПО</t>
  </si>
  <si>
    <t>Якутское республиканское отделение (Саха) ВДПО</t>
  </si>
  <si>
    <t>Чувашское республиканское отделение ВДПО</t>
  </si>
  <si>
    <t>Чеченское республиканское отделение ВДПО</t>
  </si>
  <si>
    <t>Челябинское областное отделение ВДПО</t>
  </si>
  <si>
    <t>Хантымансийское местное отделение ВДПО</t>
  </si>
  <si>
    <t>Хакасское республиканское отделение ВДПО</t>
  </si>
  <si>
    <t>Хабаровское краевое отделение ВДПО</t>
  </si>
  <si>
    <t>Ульяновское областное отделение ВДПО</t>
  </si>
  <si>
    <t>Удмуртское республиканское отделение ВДПО</t>
  </si>
  <si>
    <t>Тюменское областное отделение ВДПО</t>
  </si>
  <si>
    <t>Тульское областное отделение ВДПО</t>
  </si>
  <si>
    <t>Тувинское республиканское отделение ВДПО</t>
  </si>
  <si>
    <t>Томское областное отделение ВДПО</t>
  </si>
  <si>
    <t>Тверское региональное отделение ВДПО</t>
  </si>
  <si>
    <t>Татарстанское республиканское отделение  ВДПО</t>
  </si>
  <si>
    <t>Тамбовское областное отделение ВДПО</t>
  </si>
  <si>
    <t>Ставропольское краевое отделение ВДПО</t>
  </si>
  <si>
    <t>Смоленское областное отделение ВДПО</t>
  </si>
  <si>
    <t>Северо-Осетинское республиканское отделение ВДПО</t>
  </si>
  <si>
    <t>Севастопольское городское отделение ВДПО</t>
  </si>
  <si>
    <t>Свердловское областное отделение ВДПО</t>
  </si>
  <si>
    <t>Сахалинское областное отделение ВДПО</t>
  </si>
  <si>
    <t>Саратовское областное отделение ВДПО</t>
  </si>
  <si>
    <t>Санкт-Петербургское городское отделение  ВДПО</t>
  </si>
  <si>
    <t>Самарское областное отделение ВДПО</t>
  </si>
  <si>
    <t>Рязанское областное отделение ВДПО</t>
  </si>
  <si>
    <t>Псковское областное отделение ВДПО</t>
  </si>
  <si>
    <t>Приморское краевое отделение ВДПО</t>
  </si>
  <si>
    <t>Пермское региональное отделение ВДПО</t>
  </si>
  <si>
    <t>Пензенское областное отделение ВДПО</t>
  </si>
  <si>
    <t>Орловское областное отделение ВДПО</t>
  </si>
  <si>
    <t>Оренбургское областное отделение ВДПО</t>
  </si>
  <si>
    <t>Омское областное отделение ВДПО</t>
  </si>
  <si>
    <t>Новосибирское областное отделение ВДПО</t>
  </si>
  <si>
    <t>Новгородское областное отделение ВДПО</t>
  </si>
  <si>
    <t>Нижегородское областное отделение ВДПО</t>
  </si>
  <si>
    <t>Мурманское областное отделение ВДПО</t>
  </si>
  <si>
    <t>Московское областное отделение ВДПО</t>
  </si>
  <si>
    <t>Московское городское отделение ВДПО</t>
  </si>
  <si>
    <t>Мордовское республиканское отделение ВДПО</t>
  </si>
  <si>
    <t>Марийское республиканское отделение ВДПО</t>
  </si>
  <si>
    <t>Магаданское областное отделение ВДПО</t>
  </si>
  <si>
    <t>Липецкое областное отделение ВДПО</t>
  </si>
  <si>
    <t>Ленинградское областное отделение ВДПО</t>
  </si>
  <si>
    <t>Курское областное отделение ВДПО</t>
  </si>
  <si>
    <t>Курганское областное отделение ВДПО</t>
  </si>
  <si>
    <t>Крымское республиканское отделение ВДПО</t>
  </si>
  <si>
    <t>Красноярское региональное отделение ВДПО</t>
  </si>
  <si>
    <t>Краснодарское краевое отделение ВДПО</t>
  </si>
  <si>
    <t>Костромское областное отделение ВДПО</t>
  </si>
  <si>
    <t>Коми республиканское отделение ВДПО</t>
  </si>
  <si>
    <t>Наименование регионального отделения ВДПО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</si>
</sst>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gray0625">
        <fgColor indexed="62"/>
      </patternFill>
    </fill>
    <fill>
      <patternFill patternType="lightUp">
        <fgColor indexed="49"/>
      </patternFill>
    </fill>
    <fill>
      <patternFill patternType="solid">
        <fgColor theme="0"/>
        <bgColor indexed="64"/>
      </patternFill>
    </fill>
    <fill>
      <patternFill patternType="lightUp">
        <fgColor theme="8"/>
        <bgColor theme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12" fillId="0" borderId="0" xfId="1" applyFont="1" applyAlignment="1">
      <alignment horizontal="center"/>
    </xf>
    <xf numFmtId="0" fontId="9" fillId="0" borderId="0" xfId="1" applyFont="1" applyAlignment="1">
      <alignment horizontal="right" vertical="center"/>
    </xf>
    <xf numFmtId="0" fontId="9" fillId="0" borderId="0" xfId="1" applyFont="1"/>
    <xf numFmtId="0" fontId="12" fillId="0" borderId="0" xfId="1" applyFont="1"/>
    <xf numFmtId="0" fontId="9" fillId="0" borderId="0" xfId="1" applyFont="1" applyAlignment="1">
      <alignment wrapText="1"/>
    </xf>
    <xf numFmtId="0" fontId="12" fillId="0" borderId="0" xfId="1" applyFont="1" applyAlignment="1">
      <alignment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left" vertical="center" wrapText="1" indent="1"/>
    </xf>
    <xf numFmtId="49" fontId="12" fillId="2" borderId="4" xfId="1" applyNumberFormat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left" vertical="center" wrapText="1" indent="1"/>
    </xf>
    <xf numFmtId="0" fontId="12" fillId="2" borderId="9" xfId="1" applyFont="1" applyFill="1" applyBorder="1" applyAlignment="1">
      <alignment horizontal="center" vertical="center" wrapText="1"/>
    </xf>
    <xf numFmtId="49" fontId="12" fillId="2" borderId="4" xfId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wrapText="1"/>
    </xf>
    <xf numFmtId="49" fontId="12" fillId="2" borderId="5" xfId="1" applyNumberFormat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left" vertical="center" wrapText="1" indent="1"/>
    </xf>
    <xf numFmtId="0" fontId="12" fillId="2" borderId="10" xfId="1" applyFont="1" applyFill="1" applyBorder="1" applyAlignment="1">
      <alignment horizontal="center" wrapText="1"/>
    </xf>
    <xf numFmtId="0" fontId="11" fillId="2" borderId="16" xfId="1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2" fillId="2" borderId="6" xfId="1" applyNumberFormat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left" vertical="center" wrapText="1" indent="1"/>
    </xf>
    <xf numFmtId="0" fontId="12" fillId="2" borderId="12" xfId="1" applyFont="1" applyFill="1" applyBorder="1" applyAlignment="1">
      <alignment horizontal="center" wrapText="1"/>
    </xf>
    <xf numFmtId="49" fontId="12" fillId="2" borderId="18" xfId="1" applyNumberFormat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left" vertical="center" wrapText="1" indent="1"/>
    </xf>
    <xf numFmtId="0" fontId="12" fillId="2" borderId="19" xfId="1" applyFont="1" applyFill="1" applyBorder="1" applyAlignment="1">
      <alignment horizontal="center" wrapText="1"/>
    </xf>
    <xf numFmtId="0" fontId="1" fillId="0" borderId="0" xfId="0" applyFont="1"/>
    <xf numFmtId="165" fontId="16" fillId="3" borderId="20" xfId="0" applyNumberFormat="1" applyFont="1" applyFill="1" applyBorder="1" applyAlignment="1">
      <alignment horizontal="center" vertical="center" wrapText="1"/>
    </xf>
    <xf numFmtId="165" fontId="16" fillId="3" borderId="1" xfId="0" applyNumberFormat="1" applyFont="1" applyFill="1" applyBorder="1" applyAlignment="1">
      <alignment horizontal="center" vertical="center" wrapText="1"/>
    </xf>
    <xf numFmtId="165" fontId="16" fillId="3" borderId="21" xfId="0" applyNumberFormat="1" applyFont="1" applyFill="1" applyBorder="1" applyAlignment="1">
      <alignment horizontal="center" vertical="center" wrapText="1"/>
    </xf>
    <xf numFmtId="165" fontId="16" fillId="3" borderId="7" xfId="0" applyNumberFormat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left" vertical="center" wrapText="1" indent="1"/>
    </xf>
    <xf numFmtId="49" fontId="12" fillId="2" borderId="23" xfId="1" applyNumberFormat="1" applyFont="1" applyFill="1" applyBorder="1" applyAlignment="1">
      <alignment horizontal="center" vertical="center"/>
    </xf>
    <xf numFmtId="0" fontId="12" fillId="2" borderId="24" xfId="1" applyFont="1" applyFill="1" applyBorder="1" applyAlignment="1">
      <alignment horizontal="left" vertical="center" wrapText="1" indent="1"/>
    </xf>
    <xf numFmtId="0" fontId="5" fillId="2" borderId="24" xfId="0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left" vertical="center" wrapText="1" indent="1"/>
    </xf>
    <xf numFmtId="0" fontId="11" fillId="2" borderId="14" xfId="1" applyFont="1" applyFill="1" applyBorder="1" applyAlignment="1">
      <alignment wrapText="1"/>
    </xf>
    <xf numFmtId="0" fontId="11" fillId="2" borderId="14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wrapText="1"/>
    </xf>
    <xf numFmtId="165" fontId="14" fillId="0" borderId="9" xfId="1" applyNumberFormat="1" applyFont="1" applyBorder="1" applyAlignment="1" applyProtection="1">
      <alignment horizontal="center" vertical="center" wrapText="1"/>
      <protection locked="0"/>
    </xf>
    <xf numFmtId="165" fontId="14" fillId="0" borderId="19" xfId="1" applyNumberFormat="1" applyFont="1" applyBorder="1" applyAlignment="1" applyProtection="1">
      <alignment horizontal="center" vertical="center" wrapText="1"/>
      <protection locked="0"/>
    </xf>
    <xf numFmtId="165" fontId="14" fillId="0" borderId="24" xfId="1" applyNumberFormat="1" applyFont="1" applyBorder="1" applyAlignment="1" applyProtection="1">
      <alignment horizontal="center" vertical="center" wrapText="1"/>
      <protection locked="0"/>
    </xf>
    <xf numFmtId="165" fontId="14" fillId="0" borderId="22" xfId="1" applyNumberFormat="1" applyFont="1" applyBorder="1" applyAlignment="1" applyProtection="1">
      <alignment horizontal="center" vertical="center" wrapText="1"/>
      <protection locked="0"/>
    </xf>
    <xf numFmtId="165" fontId="17" fillId="5" borderId="24" xfId="1" applyNumberFormat="1" applyFont="1" applyFill="1" applyBorder="1" applyAlignment="1" applyProtection="1">
      <alignment horizontal="center" vertical="center" wrapText="1"/>
      <protection locked="0"/>
    </xf>
    <xf numFmtId="165" fontId="17" fillId="5" borderId="22" xfId="1" applyNumberFormat="1" applyFont="1" applyFill="1" applyBorder="1" applyAlignment="1" applyProtection="1">
      <alignment horizontal="center" vertical="center" wrapText="1"/>
      <protection locked="0"/>
    </xf>
    <xf numFmtId="165" fontId="17" fillId="5" borderId="10" xfId="1" applyNumberFormat="1" applyFont="1" applyFill="1" applyBorder="1" applyAlignment="1" applyProtection="1">
      <alignment horizontal="center" vertical="center" wrapText="1"/>
      <protection locked="0"/>
    </xf>
    <xf numFmtId="165" fontId="17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0" xfId="0" applyFont="1"/>
    <xf numFmtId="0" fontId="11" fillId="0" borderId="0" xfId="1" applyFont="1" applyAlignment="1">
      <alignment horizontal="left" wrapText="1"/>
    </xf>
    <xf numFmtId="0" fontId="13" fillId="0" borderId="0" xfId="1" applyFont="1" applyAlignment="1">
      <alignment horizontal="center" vertical="top"/>
    </xf>
    <xf numFmtId="0" fontId="15" fillId="0" borderId="0" xfId="1" applyFont="1" applyAlignment="1">
      <alignment horizontal="center" vertical="top"/>
    </xf>
    <xf numFmtId="0" fontId="11" fillId="2" borderId="21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2" fillId="4" borderId="0" xfId="1" applyFont="1" applyFill="1" applyAlignment="1">
      <alignment horizontal="left" vertical="center" wrapText="1"/>
    </xf>
    <xf numFmtId="0" fontId="8" fillId="0" borderId="26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1" fillId="0" borderId="26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Medium9"/>
  <colors>
    <mruColors>
      <color rgb="FFCC33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5" tint="0.39997558519241921"/>
    <pageSetUpPr fitToPage="1"/>
  </sheetPr>
  <dimension ref="A1:E85"/>
  <sheetViews>
    <sheetView tabSelected="1" view="pageBreakPreview" topLeftCell="A4" zoomScaleNormal="70" zoomScaleSheetLayoutView="100" workbookViewId="0">
      <selection activeCell="E33" sqref="E33"/>
    </sheetView>
  </sheetViews>
  <sheetFormatPr defaultColWidth="11.6640625" defaultRowHeight="15" x14ac:dyDescent="0.25"/>
  <cols>
    <col min="1" max="1" width="6.6640625" style="3" bestFit="1" customWidth="1"/>
    <col min="2" max="2" width="58.5546875" style="1" customWidth="1"/>
    <col min="3" max="3" width="7.44140625" style="1" customWidth="1"/>
    <col min="4" max="5" width="14.6640625" style="1" customWidth="1"/>
    <col min="6" max="16384" width="11.6640625" style="1"/>
  </cols>
  <sheetData>
    <row r="1" spans="1:5" ht="15" customHeight="1" x14ac:dyDescent="0.3">
      <c r="A1" s="4"/>
      <c r="B1" s="5"/>
      <c r="C1" s="35"/>
      <c r="D1" s="28" t="s">
        <v>33</v>
      </c>
      <c r="E1" s="35"/>
    </row>
    <row r="2" spans="1:5" ht="15" customHeight="1" x14ac:dyDescent="0.3">
      <c r="A2" s="4"/>
      <c r="B2" s="5"/>
      <c r="C2" s="35"/>
      <c r="D2" s="28" t="s">
        <v>37</v>
      </c>
      <c r="E2" s="35"/>
    </row>
    <row r="3" spans="1:5" ht="15" customHeight="1" x14ac:dyDescent="0.3">
      <c r="A3" s="4"/>
      <c r="B3" s="5"/>
      <c r="C3" s="35"/>
      <c r="D3" s="28" t="s">
        <v>48</v>
      </c>
      <c r="E3" s="35"/>
    </row>
    <row r="4" spans="1:5" ht="15" customHeight="1" x14ac:dyDescent="0.3">
      <c r="A4" s="6"/>
      <c r="B4" s="7"/>
      <c r="C4" s="35"/>
      <c r="D4" s="28" t="s">
        <v>49</v>
      </c>
      <c r="E4" s="35"/>
    </row>
    <row r="5" spans="1:5" ht="15" customHeight="1" x14ac:dyDescent="0.25">
      <c r="A5" s="6"/>
      <c r="B5" s="7"/>
      <c r="C5" s="7"/>
      <c r="D5" s="7"/>
      <c r="E5" s="7"/>
    </row>
    <row r="6" spans="1:5" ht="28.5" customHeight="1" x14ac:dyDescent="0.25">
      <c r="A6" s="70" t="s">
        <v>66</v>
      </c>
      <c r="B6" s="71"/>
      <c r="C6" s="71"/>
      <c r="D6" s="71"/>
      <c r="E6" s="71"/>
    </row>
    <row r="7" spans="1:5" ht="15" customHeight="1" x14ac:dyDescent="0.25">
      <c r="A7" s="6"/>
      <c r="B7" s="65" t="s">
        <v>52</v>
      </c>
      <c r="C7" s="66"/>
      <c r="D7" s="66"/>
      <c r="E7" s="66"/>
    </row>
    <row r="8" spans="1:5" ht="15" customHeight="1" x14ac:dyDescent="0.25">
      <c r="A8" s="72" t="s">
        <v>150</v>
      </c>
      <c r="B8" s="72"/>
      <c r="C8" s="72"/>
      <c r="D8" s="72"/>
      <c r="E8" s="72"/>
    </row>
    <row r="9" spans="1:5" ht="15" customHeight="1" thickBot="1" x14ac:dyDescent="0.3">
      <c r="A9" s="6"/>
      <c r="B9" s="8"/>
      <c r="C9" s="9"/>
      <c r="D9" s="9"/>
      <c r="E9" s="9"/>
    </row>
    <row r="10" spans="1:5" ht="78" customHeight="1" thickBot="1" x14ac:dyDescent="0.3">
      <c r="A10" s="59" t="s">
        <v>1</v>
      </c>
      <c r="B10" s="67" t="s">
        <v>0</v>
      </c>
      <c r="C10" s="68"/>
      <c r="D10" s="60" t="s">
        <v>15</v>
      </c>
      <c r="E10" s="61" t="s">
        <v>50</v>
      </c>
    </row>
    <row r="11" spans="1:5" ht="15" customHeight="1" x14ac:dyDescent="0.25">
      <c r="A11" s="47"/>
      <c r="B11" s="47" t="s">
        <v>16</v>
      </c>
      <c r="C11" s="47" t="s">
        <v>17</v>
      </c>
      <c r="D11" s="47" t="s">
        <v>38</v>
      </c>
      <c r="E11" s="47" t="s">
        <v>38</v>
      </c>
    </row>
    <row r="12" spans="1:5" ht="15" customHeight="1" x14ac:dyDescent="0.25">
      <c r="A12" s="47"/>
      <c r="B12" s="58">
        <v>1</v>
      </c>
      <c r="C12" s="58">
        <v>2</v>
      </c>
      <c r="D12" s="58">
        <v>3</v>
      </c>
      <c r="E12" s="58">
        <v>4</v>
      </c>
    </row>
    <row r="13" spans="1:5" ht="45" customHeight="1" x14ac:dyDescent="0.25">
      <c r="A13" s="44">
        <v>1</v>
      </c>
      <c r="B13" s="45" t="s">
        <v>57</v>
      </c>
      <c r="C13" s="46"/>
      <c r="D13" s="47"/>
      <c r="E13" s="48"/>
    </row>
    <row r="14" spans="1:5" ht="45" customHeight="1" x14ac:dyDescent="0.25">
      <c r="A14" s="14" t="s">
        <v>2</v>
      </c>
      <c r="B14" s="15" t="s">
        <v>41</v>
      </c>
      <c r="C14" s="16">
        <v>10</v>
      </c>
      <c r="D14" s="50">
        <v>197554</v>
      </c>
      <c r="E14" s="50">
        <v>91138</v>
      </c>
    </row>
    <row r="15" spans="1:5" ht="45" customHeight="1" x14ac:dyDescent="0.25">
      <c r="A15" s="17" t="s">
        <v>3</v>
      </c>
      <c r="B15" s="15" t="s">
        <v>40</v>
      </c>
      <c r="C15" s="18">
        <v>20</v>
      </c>
      <c r="D15" s="50">
        <v>154530</v>
      </c>
      <c r="E15" s="50">
        <v>82723</v>
      </c>
    </row>
    <row r="16" spans="1:5" ht="45" customHeight="1" x14ac:dyDescent="0.25">
      <c r="A16" s="17" t="s">
        <v>4</v>
      </c>
      <c r="B16" s="15" t="s">
        <v>18</v>
      </c>
      <c r="C16" s="18">
        <v>30</v>
      </c>
      <c r="D16" s="50"/>
      <c r="E16" s="50"/>
    </row>
    <row r="17" spans="1:5" ht="45" customHeight="1" x14ac:dyDescent="0.25">
      <c r="A17" s="17" t="s">
        <v>9</v>
      </c>
      <c r="B17" s="15" t="s">
        <v>19</v>
      </c>
      <c r="C17" s="18">
        <v>40</v>
      </c>
      <c r="D17" s="50">
        <v>11889</v>
      </c>
      <c r="E17" s="50">
        <v>6622</v>
      </c>
    </row>
    <row r="18" spans="1:5" ht="45" customHeight="1" thickBot="1" x14ac:dyDescent="0.3">
      <c r="A18" s="19" t="s">
        <v>32</v>
      </c>
      <c r="B18" s="20" t="s">
        <v>20</v>
      </c>
      <c r="C18" s="21">
        <v>50</v>
      </c>
      <c r="D18" s="36">
        <f>D14-D15-D16-D17</f>
        <v>31135</v>
      </c>
      <c r="E18" s="37">
        <f>E14-E15-E16-E17</f>
        <v>1793</v>
      </c>
    </row>
    <row r="19" spans="1:5" ht="45" customHeight="1" x14ac:dyDescent="0.25">
      <c r="A19" s="12">
        <v>2</v>
      </c>
      <c r="B19" s="13" t="s">
        <v>45</v>
      </c>
      <c r="C19" s="22"/>
      <c r="D19" s="26"/>
      <c r="E19" s="27"/>
    </row>
    <row r="20" spans="1:5" ht="45" customHeight="1" x14ac:dyDescent="0.25">
      <c r="A20" s="17" t="s">
        <v>5</v>
      </c>
      <c r="B20" s="15" t="s">
        <v>21</v>
      </c>
      <c r="C20" s="18">
        <v>60</v>
      </c>
      <c r="D20" s="50"/>
      <c r="E20" s="50"/>
    </row>
    <row r="21" spans="1:5" ht="45" customHeight="1" x14ac:dyDescent="0.25">
      <c r="A21" s="17" t="s">
        <v>6</v>
      </c>
      <c r="B21" s="15" t="s">
        <v>22</v>
      </c>
      <c r="C21" s="18">
        <v>70</v>
      </c>
      <c r="D21" s="50"/>
      <c r="E21" s="50"/>
    </row>
    <row r="22" spans="1:5" ht="45" customHeight="1" x14ac:dyDescent="0.25">
      <c r="A22" s="17" t="s">
        <v>10</v>
      </c>
      <c r="B22" s="15" t="s">
        <v>29</v>
      </c>
      <c r="C22" s="18">
        <v>80</v>
      </c>
      <c r="D22" s="50"/>
      <c r="E22" s="50"/>
    </row>
    <row r="23" spans="1:5" ht="45" customHeight="1" x14ac:dyDescent="0.25">
      <c r="A23" s="17" t="s">
        <v>11</v>
      </c>
      <c r="B23" s="15" t="s">
        <v>23</v>
      </c>
      <c r="C23" s="18">
        <v>90</v>
      </c>
      <c r="D23" s="50">
        <v>1</v>
      </c>
      <c r="E23" s="50">
        <v>3</v>
      </c>
    </row>
    <row r="24" spans="1:5" ht="45" customHeight="1" x14ac:dyDescent="0.25">
      <c r="A24" s="17" t="s">
        <v>12</v>
      </c>
      <c r="B24" s="15" t="s">
        <v>30</v>
      </c>
      <c r="C24" s="18">
        <v>91</v>
      </c>
      <c r="D24" s="50"/>
      <c r="E24" s="50"/>
    </row>
    <row r="25" spans="1:5" ht="45" customHeight="1" x14ac:dyDescent="0.25">
      <c r="A25" s="17" t="s">
        <v>13</v>
      </c>
      <c r="B25" s="15" t="s">
        <v>24</v>
      </c>
      <c r="C25" s="18">
        <v>100</v>
      </c>
      <c r="D25" s="50">
        <v>401</v>
      </c>
      <c r="E25" s="50">
        <v>270</v>
      </c>
    </row>
    <row r="26" spans="1:5" ht="45" customHeight="1" x14ac:dyDescent="0.25">
      <c r="A26" s="17" t="s">
        <v>14</v>
      </c>
      <c r="B26" s="15" t="s">
        <v>25</v>
      </c>
      <c r="C26" s="18">
        <v>110</v>
      </c>
      <c r="D26" s="50"/>
      <c r="E26" s="50"/>
    </row>
    <row r="27" spans="1:5" ht="45" customHeight="1" thickBot="1" x14ac:dyDescent="0.3">
      <c r="A27" s="17" t="s">
        <v>35</v>
      </c>
      <c r="B27" s="15" t="s">
        <v>26</v>
      </c>
      <c r="C27" s="18">
        <v>120</v>
      </c>
      <c r="D27" s="50"/>
      <c r="E27" s="50"/>
    </row>
    <row r="28" spans="1:5" ht="45" customHeight="1" thickBot="1" x14ac:dyDescent="0.3">
      <c r="A28" s="29" t="s">
        <v>65</v>
      </c>
      <c r="B28" s="30" t="s">
        <v>27</v>
      </c>
      <c r="C28" s="31">
        <v>140</v>
      </c>
      <c r="D28" s="38">
        <f>D18+D20-D21+D22+D23-D25+D26-D27</f>
        <v>30735</v>
      </c>
      <c r="E28" s="39">
        <f>E18+E20-E21+E22+E23-E25+E26-E27</f>
        <v>1526</v>
      </c>
    </row>
    <row r="29" spans="1:5" ht="45" customHeight="1" thickBot="1" x14ac:dyDescent="0.3">
      <c r="A29" s="32" t="s">
        <v>42</v>
      </c>
      <c r="B29" s="33" t="s">
        <v>44</v>
      </c>
      <c r="C29" s="34">
        <v>150</v>
      </c>
      <c r="D29" s="51">
        <v>2200</v>
      </c>
      <c r="E29" s="51">
        <v>1001</v>
      </c>
    </row>
    <row r="30" spans="1:5" ht="45" customHeight="1" thickBot="1" x14ac:dyDescent="0.3">
      <c r="A30" s="29" t="s">
        <v>43</v>
      </c>
      <c r="B30" s="30" t="s">
        <v>28</v>
      </c>
      <c r="C30" s="31">
        <v>160</v>
      </c>
      <c r="D30" s="38">
        <f>D28-D29</f>
        <v>28535</v>
      </c>
      <c r="E30" s="39">
        <f>E28-E29</f>
        <v>525</v>
      </c>
    </row>
    <row r="31" spans="1:5" ht="45" customHeight="1" x14ac:dyDescent="0.25">
      <c r="A31" s="12">
        <v>3</v>
      </c>
      <c r="B31" s="40" t="s">
        <v>56</v>
      </c>
      <c r="C31" s="24"/>
      <c r="D31" s="24"/>
      <c r="E31" s="25"/>
    </row>
    <row r="32" spans="1:5" ht="45" customHeight="1" x14ac:dyDescent="0.25">
      <c r="A32" s="17" t="s">
        <v>7</v>
      </c>
      <c r="B32" s="15" t="s">
        <v>46</v>
      </c>
      <c r="C32" s="23"/>
      <c r="D32" s="50">
        <v>14589</v>
      </c>
      <c r="E32" s="50">
        <v>7075</v>
      </c>
    </row>
    <row r="33" spans="1:5" ht="45" customHeight="1" x14ac:dyDescent="0.25">
      <c r="A33" s="41" t="s">
        <v>34</v>
      </c>
      <c r="B33" s="42" t="s">
        <v>31</v>
      </c>
      <c r="C33" s="43"/>
      <c r="D33" s="52"/>
      <c r="E33" s="53"/>
    </row>
    <row r="34" spans="1:5" ht="45" customHeight="1" x14ac:dyDescent="0.25">
      <c r="A34" s="17" t="s">
        <v>36</v>
      </c>
      <c r="B34" s="15" t="s">
        <v>63</v>
      </c>
      <c r="C34" s="43"/>
      <c r="D34" s="52"/>
      <c r="E34" s="53"/>
    </row>
    <row r="35" spans="1:5" ht="45" customHeight="1" x14ac:dyDescent="0.25">
      <c r="A35" s="17" t="s">
        <v>47</v>
      </c>
      <c r="B35" s="15" t="s">
        <v>61</v>
      </c>
      <c r="C35" s="43"/>
      <c r="D35" s="52"/>
      <c r="E35" s="53"/>
    </row>
    <row r="36" spans="1:5" ht="45" customHeight="1" x14ac:dyDescent="0.25">
      <c r="A36" s="17" t="s">
        <v>54</v>
      </c>
      <c r="B36" s="15" t="s">
        <v>64</v>
      </c>
      <c r="C36" s="43"/>
      <c r="D36" s="52"/>
      <c r="E36" s="53"/>
    </row>
    <row r="37" spans="1:5" ht="45" customHeight="1" x14ac:dyDescent="0.25">
      <c r="A37" s="17" t="s">
        <v>55</v>
      </c>
      <c r="B37" s="15" t="s">
        <v>62</v>
      </c>
      <c r="C37" s="43"/>
      <c r="D37" s="52"/>
      <c r="E37" s="53"/>
    </row>
    <row r="38" spans="1:5" ht="45" customHeight="1" x14ac:dyDescent="0.25">
      <c r="A38" s="17" t="s">
        <v>39</v>
      </c>
      <c r="B38" s="42" t="s">
        <v>58</v>
      </c>
      <c r="C38" s="43"/>
      <c r="D38" s="54">
        <f>D14+D34+D36</f>
        <v>197554</v>
      </c>
      <c r="E38" s="55">
        <f>E14+E34+E36</f>
        <v>91138</v>
      </c>
    </row>
    <row r="39" spans="1:5" ht="45" customHeight="1" thickBot="1" x14ac:dyDescent="0.3">
      <c r="A39" s="19" t="s">
        <v>59</v>
      </c>
      <c r="B39" s="20" t="s">
        <v>60</v>
      </c>
      <c r="C39" s="49"/>
      <c r="D39" s="56">
        <f>D30+D35+D37</f>
        <v>28535</v>
      </c>
      <c r="E39" s="57">
        <f>E30+E35+E37</f>
        <v>525</v>
      </c>
    </row>
    <row r="40" spans="1:5" x14ac:dyDescent="0.25">
      <c r="A40" s="6"/>
      <c r="B40" s="10"/>
      <c r="C40" s="11"/>
      <c r="D40" s="11"/>
      <c r="E40" s="11"/>
    </row>
    <row r="41" spans="1:5" ht="19.5" customHeight="1" x14ac:dyDescent="0.25">
      <c r="A41" s="69" t="s">
        <v>51</v>
      </c>
      <c r="B41" s="69"/>
      <c r="C41" s="69"/>
      <c r="D41" s="69"/>
      <c r="E41" s="69"/>
    </row>
    <row r="42" spans="1:5" ht="33.75" customHeight="1" x14ac:dyDescent="0.25">
      <c r="A42" s="64" t="s">
        <v>53</v>
      </c>
      <c r="B42" s="64"/>
      <c r="C42" s="64"/>
      <c r="D42" s="64"/>
      <c r="E42" s="64"/>
    </row>
    <row r="43" spans="1:5" x14ac:dyDescent="0.25">
      <c r="A43" s="6"/>
      <c r="B43" s="9"/>
      <c r="C43" s="9"/>
      <c r="D43" s="9"/>
      <c r="E43" s="9"/>
    </row>
    <row r="44" spans="1:5" x14ac:dyDescent="0.25">
      <c r="A44" s="6"/>
      <c r="B44" s="9"/>
      <c r="C44" s="9"/>
      <c r="D44" s="9"/>
      <c r="E44" s="9"/>
    </row>
    <row r="45" spans="1:5" x14ac:dyDescent="0.25">
      <c r="A45" s="6"/>
      <c r="B45" s="9"/>
      <c r="C45" s="9"/>
      <c r="D45" s="9"/>
      <c r="E45" s="9"/>
    </row>
    <row r="46" spans="1:5" x14ac:dyDescent="0.25">
      <c r="A46" s="6"/>
      <c r="B46" s="9"/>
      <c r="C46" s="9"/>
      <c r="D46" s="9"/>
      <c r="E46" s="9"/>
    </row>
    <row r="47" spans="1:5" x14ac:dyDescent="0.25">
      <c r="A47" s="6"/>
      <c r="B47" s="9"/>
      <c r="C47" s="9"/>
      <c r="D47" s="9"/>
      <c r="E47" s="9"/>
    </row>
    <row r="48" spans="1:5" x14ac:dyDescent="0.25">
      <c r="A48" s="6"/>
      <c r="B48" s="9"/>
      <c r="C48" s="9"/>
      <c r="D48" s="9"/>
      <c r="E48" s="9"/>
    </row>
    <row r="49" spans="1:5" x14ac:dyDescent="0.25">
      <c r="A49" s="6"/>
      <c r="B49" s="9"/>
      <c r="C49" s="9"/>
      <c r="D49" s="9"/>
      <c r="E49" s="9"/>
    </row>
    <row r="73" spans="3:3" ht="15.6" x14ac:dyDescent="0.3">
      <c r="C73" s="2" t="s">
        <v>8</v>
      </c>
    </row>
    <row r="85" spans="2:2" x14ac:dyDescent="0.25">
      <c r="B85" s="1" t="s">
        <v>8</v>
      </c>
    </row>
  </sheetData>
  <sheetProtection sheet="1" objects="1" scenarios="1"/>
  <protectedRanges>
    <protectedRange sqref="D14:E17 D29:E29 D20:E27 D32:E39" name="Диапазон1"/>
  </protectedRanges>
  <dataConsolidate/>
  <customSheetViews>
    <customSheetView guid="{23AEB5B2-A565-40DA-8BB4-DD396FC04CB0}" scale="90" showPageBreaks="1" printArea="1" view="pageBreakPreview">
      <selection activeCell="G11" sqref="G11"/>
      <rowBreaks count="1" manualBreakCount="1">
        <brk id="44" max="4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firstPageNumber="0" orientation="portrait" r:id="rId1"/>
      <headerFooter alignWithMargins="0">
        <oddFooter>&amp;CСтраница  &amp;P из &amp;N&amp;R&amp;D</oddFooter>
      </headerFooter>
    </customSheetView>
  </customSheetViews>
  <mergeCells count="6">
    <mergeCell ref="A42:E42"/>
    <mergeCell ref="B7:E7"/>
    <mergeCell ref="B10:C10"/>
    <mergeCell ref="A41:E41"/>
    <mergeCell ref="A6:E6"/>
    <mergeCell ref="A8:E8"/>
  </mergeCells>
  <phoneticPr fontId="0" type="noConversion"/>
  <dataValidations xWindow="735" yWindow="266" count="3">
    <dataValidation type="decimal" allowBlank="1" showInputMessage="1" showErrorMessage="1" error="ошибка при вводе данных" prompt="поле только для цифр, только положительные значения,  заполняется в тысячах рублей позволяет вводить до 7 знаков, после запятой 3 знака" sqref="D14:E17 D29:E29 D20:E27 E17 D17:E17 E36 E32 E33:E34 D32:D34 D36" xr:uid="{00000000-0002-0000-0100-000001000000}">
      <formula1>0</formula1>
      <formula2>7777777</formula2>
    </dataValidation>
    <dataValidation type="decimal" allowBlank="1" showInputMessage="1" showErrorMessage="1" error="ошибка при вводе данных" prompt="поле только для цифр, можно указывать отрицательные значения,  заполняется в тысячах рублей позволяет вводить до 7 знаков, после запятой 3 знака" sqref="D37:E37" xr:uid="{00000000-0002-0000-0100-000002000000}">
      <formula1>-7777777</formula1>
      <formula2>7777777</formula2>
    </dataValidation>
    <dataValidation type="decimal" allowBlank="1" showInputMessage="1" showErrorMessage="1" error="ошибка при вводе данных" prompt="поле только для цифр, можно указывать отрицательные значения, заполняется в тысячах рублей, позволяет вводить до 7 знаков, после запятой 3 знака" sqref="D35:E35" xr:uid="{00000000-0002-0000-0100-000003000000}">
      <formula1>-7777777</formula1>
      <formula2>7777777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0" fitToHeight="0" orientation="portrait" r:id="rId2"/>
  <headerFooter alignWithMargins="0">
    <oddFooter>&amp;CСтраница  &amp;P из &amp;N&amp;R&amp;D</oddFooter>
  </headerFooter>
  <rowBreaks count="2" manualBreakCount="2">
    <brk id="18" max="4" man="1"/>
    <brk id="30" max="4" man="1"/>
  </rowBreaks>
  <extLst>
    <ext xmlns:x14="http://schemas.microsoft.com/office/spreadsheetml/2009/9/main" uri="{CCE6A557-97BC-4b89-ADB6-D9C93CAAB3DF}">
      <x14:dataValidations xmlns:xm="http://schemas.microsoft.com/office/excel/2006/main" xWindow="735" yWindow="266" count="1">
        <x14:dataValidation type="list" allowBlank="1" showInputMessage="1" showErrorMessage="1" prompt="Выбрать из всплывающего списка наименование регионального отделения ВДПО по субъекту РФ " xr:uid="{00000000-0002-0000-0100-000000000000}">
          <x14:formula1>
            <xm:f>Наименования!$A$1:$A$84</xm:f>
          </x14:formula1>
          <xm:sqref>A8:E8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tabColor theme="5" tint="0.39997558519241921"/>
  </sheetPr>
  <dimension ref="A1:A84"/>
  <sheetViews>
    <sheetView topLeftCell="A48" workbookViewId="0"/>
  </sheetViews>
  <sheetFormatPr defaultRowHeight="14.4" x14ac:dyDescent="0.3"/>
  <cols>
    <col min="1" max="1" width="55.33203125" bestFit="1" customWidth="1"/>
  </cols>
  <sheetData>
    <row r="1" spans="1:1" x14ac:dyDescent="0.3">
      <c r="A1" s="63" t="s">
        <v>150</v>
      </c>
    </row>
    <row r="2" spans="1:1" x14ac:dyDescent="0.3">
      <c r="A2" s="62" t="s">
        <v>68</v>
      </c>
    </row>
    <row r="3" spans="1:1" x14ac:dyDescent="0.3">
      <c r="A3" s="62" t="s">
        <v>69</v>
      </c>
    </row>
    <row r="4" spans="1:1" x14ac:dyDescent="0.3">
      <c r="A4" s="62" t="s">
        <v>70</v>
      </c>
    </row>
    <row r="5" spans="1:1" x14ac:dyDescent="0.3">
      <c r="A5" s="62" t="s">
        <v>71</v>
      </c>
    </row>
    <row r="6" spans="1:1" x14ac:dyDescent="0.3">
      <c r="A6" s="62" t="s">
        <v>72</v>
      </c>
    </row>
    <row r="7" spans="1:1" x14ac:dyDescent="0.3">
      <c r="A7" s="62" t="s">
        <v>73</v>
      </c>
    </row>
    <row r="8" spans="1:1" x14ac:dyDescent="0.3">
      <c r="A8" s="62" t="s">
        <v>74</v>
      </c>
    </row>
    <row r="9" spans="1:1" x14ac:dyDescent="0.3">
      <c r="A9" s="62" t="s">
        <v>75</v>
      </c>
    </row>
    <row r="10" spans="1:1" x14ac:dyDescent="0.3">
      <c r="A10" s="62" t="s">
        <v>76</v>
      </c>
    </row>
    <row r="11" spans="1:1" x14ac:dyDescent="0.3">
      <c r="A11" s="62" t="s">
        <v>77</v>
      </c>
    </row>
    <row r="12" spans="1:1" x14ac:dyDescent="0.3">
      <c r="A12" s="62" t="s">
        <v>78</v>
      </c>
    </row>
    <row r="13" spans="1:1" x14ac:dyDescent="0.3">
      <c r="A13" s="62" t="s">
        <v>79</v>
      </c>
    </row>
    <row r="14" spans="1:1" x14ac:dyDescent="0.3">
      <c r="A14" s="62" t="s">
        <v>80</v>
      </c>
    </row>
    <row r="15" spans="1:1" x14ac:dyDescent="0.3">
      <c r="A15" s="62" t="s">
        <v>81</v>
      </c>
    </row>
    <row r="16" spans="1:1" x14ac:dyDescent="0.3">
      <c r="A16" s="62" t="s">
        <v>82</v>
      </c>
    </row>
    <row r="17" spans="1:1" x14ac:dyDescent="0.3">
      <c r="A17" s="62" t="s">
        <v>83</v>
      </c>
    </row>
    <row r="18" spans="1:1" x14ac:dyDescent="0.3">
      <c r="A18" s="62" t="s">
        <v>84</v>
      </c>
    </row>
    <row r="19" spans="1:1" x14ac:dyDescent="0.3">
      <c r="A19" s="62" t="s">
        <v>85</v>
      </c>
    </row>
    <row r="20" spans="1:1" x14ac:dyDescent="0.3">
      <c r="A20" s="62" t="s">
        <v>86</v>
      </c>
    </row>
    <row r="21" spans="1:1" x14ac:dyDescent="0.3">
      <c r="A21" s="62" t="s">
        <v>87</v>
      </c>
    </row>
    <row r="22" spans="1:1" x14ac:dyDescent="0.3">
      <c r="A22" s="62" t="s">
        <v>88</v>
      </c>
    </row>
    <row r="23" spans="1:1" x14ac:dyDescent="0.3">
      <c r="A23" s="62" t="s">
        <v>89</v>
      </c>
    </row>
    <row r="24" spans="1:1" x14ac:dyDescent="0.3">
      <c r="A24" s="62" t="s">
        <v>90</v>
      </c>
    </row>
    <row r="25" spans="1:1" x14ac:dyDescent="0.3">
      <c r="A25" s="62" t="s">
        <v>91</v>
      </c>
    </row>
    <row r="26" spans="1:1" x14ac:dyDescent="0.3">
      <c r="A26" s="62" t="s">
        <v>92</v>
      </c>
    </row>
    <row r="27" spans="1:1" x14ac:dyDescent="0.3">
      <c r="A27" s="62" t="s">
        <v>93</v>
      </c>
    </row>
    <row r="28" spans="1:1" x14ac:dyDescent="0.3">
      <c r="A28" s="62" t="s">
        <v>94</v>
      </c>
    </row>
    <row r="29" spans="1:1" x14ac:dyDescent="0.3">
      <c r="A29" s="62" t="s">
        <v>95</v>
      </c>
    </row>
    <row r="30" spans="1:1" x14ac:dyDescent="0.3">
      <c r="A30" s="62" t="s">
        <v>96</v>
      </c>
    </row>
    <row r="31" spans="1:1" x14ac:dyDescent="0.3">
      <c r="A31" s="62" t="s">
        <v>149</v>
      </c>
    </row>
    <row r="32" spans="1:1" x14ac:dyDescent="0.3">
      <c r="A32" s="62" t="s">
        <v>148</v>
      </c>
    </row>
    <row r="33" spans="1:1" x14ac:dyDescent="0.3">
      <c r="A33" s="62" t="s">
        <v>147</v>
      </c>
    </row>
    <row r="34" spans="1:1" x14ac:dyDescent="0.3">
      <c r="A34" s="62" t="s">
        <v>146</v>
      </c>
    </row>
    <row r="35" spans="1:1" x14ac:dyDescent="0.3">
      <c r="A35" s="62" t="s">
        <v>145</v>
      </c>
    </row>
    <row r="36" spans="1:1" x14ac:dyDescent="0.3">
      <c r="A36" s="62" t="s">
        <v>144</v>
      </c>
    </row>
    <row r="37" spans="1:1" x14ac:dyDescent="0.3">
      <c r="A37" s="62" t="s">
        <v>143</v>
      </c>
    </row>
    <row r="38" spans="1:1" x14ac:dyDescent="0.3">
      <c r="A38" s="62" t="s">
        <v>142</v>
      </c>
    </row>
    <row r="39" spans="1:1" x14ac:dyDescent="0.3">
      <c r="A39" s="62" t="s">
        <v>141</v>
      </c>
    </row>
    <row r="40" spans="1:1" x14ac:dyDescent="0.3">
      <c r="A40" s="62" t="s">
        <v>140</v>
      </c>
    </row>
    <row r="41" spans="1:1" x14ac:dyDescent="0.3">
      <c r="A41" s="62" t="s">
        <v>139</v>
      </c>
    </row>
    <row r="42" spans="1:1" x14ac:dyDescent="0.3">
      <c r="A42" s="62" t="s">
        <v>138</v>
      </c>
    </row>
    <row r="43" spans="1:1" x14ac:dyDescent="0.3">
      <c r="A43" s="62" t="s">
        <v>137</v>
      </c>
    </row>
    <row r="44" spans="1:1" x14ac:dyDescent="0.3">
      <c r="A44" s="62" t="s">
        <v>136</v>
      </c>
    </row>
    <row r="45" spans="1:1" x14ac:dyDescent="0.3">
      <c r="A45" s="62" t="s">
        <v>135</v>
      </c>
    </row>
    <row r="46" spans="1:1" x14ac:dyDescent="0.3">
      <c r="A46" s="62" t="s">
        <v>134</v>
      </c>
    </row>
    <row r="47" spans="1:1" x14ac:dyDescent="0.3">
      <c r="A47" s="62" t="s">
        <v>133</v>
      </c>
    </row>
    <row r="48" spans="1:1" x14ac:dyDescent="0.3">
      <c r="A48" s="62" t="s">
        <v>132</v>
      </c>
    </row>
    <row r="49" spans="1:1" x14ac:dyDescent="0.3">
      <c r="A49" s="62" t="s">
        <v>131</v>
      </c>
    </row>
    <row r="50" spans="1:1" x14ac:dyDescent="0.3">
      <c r="A50" s="62" t="s">
        <v>130</v>
      </c>
    </row>
    <row r="51" spans="1:1" x14ac:dyDescent="0.3">
      <c r="A51" s="62" t="s">
        <v>129</v>
      </c>
    </row>
    <row r="52" spans="1:1" x14ac:dyDescent="0.3">
      <c r="A52" s="62" t="s">
        <v>128</v>
      </c>
    </row>
    <row r="53" spans="1:1" x14ac:dyDescent="0.3">
      <c r="A53" s="62" t="s">
        <v>127</v>
      </c>
    </row>
    <row r="54" spans="1:1" x14ac:dyDescent="0.3">
      <c r="A54" s="62" t="s">
        <v>126</v>
      </c>
    </row>
    <row r="55" spans="1:1" x14ac:dyDescent="0.3">
      <c r="A55" s="62" t="s">
        <v>125</v>
      </c>
    </row>
    <row r="56" spans="1:1" x14ac:dyDescent="0.3">
      <c r="A56" s="62" t="s">
        <v>67</v>
      </c>
    </row>
    <row r="57" spans="1:1" x14ac:dyDescent="0.3">
      <c r="A57" s="62" t="s">
        <v>124</v>
      </c>
    </row>
    <row r="58" spans="1:1" x14ac:dyDescent="0.3">
      <c r="A58" s="62" t="s">
        <v>123</v>
      </c>
    </row>
    <row r="59" spans="1:1" x14ac:dyDescent="0.3">
      <c r="A59" s="62" t="s">
        <v>122</v>
      </c>
    </row>
    <row r="60" spans="1:1" x14ac:dyDescent="0.3">
      <c r="A60" s="62" t="s">
        <v>121</v>
      </c>
    </row>
    <row r="61" spans="1:1" x14ac:dyDescent="0.3">
      <c r="A61" s="62" t="s">
        <v>120</v>
      </c>
    </row>
    <row r="62" spans="1:1" x14ac:dyDescent="0.3">
      <c r="A62" s="62" t="s">
        <v>119</v>
      </c>
    </row>
    <row r="63" spans="1:1" x14ac:dyDescent="0.3">
      <c r="A63" s="62" t="s">
        <v>118</v>
      </c>
    </row>
    <row r="64" spans="1:1" x14ac:dyDescent="0.3">
      <c r="A64" s="62" t="s">
        <v>117</v>
      </c>
    </row>
    <row r="65" spans="1:1" x14ac:dyDescent="0.3">
      <c r="A65" s="62" t="s">
        <v>116</v>
      </c>
    </row>
    <row r="66" spans="1:1" x14ac:dyDescent="0.3">
      <c r="A66" s="62" t="s">
        <v>115</v>
      </c>
    </row>
    <row r="67" spans="1:1" x14ac:dyDescent="0.3">
      <c r="A67" s="62" t="s">
        <v>114</v>
      </c>
    </row>
    <row r="68" spans="1:1" x14ac:dyDescent="0.3">
      <c r="A68" s="62" t="s">
        <v>113</v>
      </c>
    </row>
    <row r="69" spans="1:1" x14ac:dyDescent="0.3">
      <c r="A69" s="62" t="s">
        <v>112</v>
      </c>
    </row>
    <row r="70" spans="1:1" x14ac:dyDescent="0.3">
      <c r="A70" s="62" t="s">
        <v>111</v>
      </c>
    </row>
    <row r="71" spans="1:1" x14ac:dyDescent="0.3">
      <c r="A71" s="62" t="s">
        <v>110</v>
      </c>
    </row>
    <row r="72" spans="1:1" x14ac:dyDescent="0.3">
      <c r="A72" s="62" t="s">
        <v>109</v>
      </c>
    </row>
    <row r="73" spans="1:1" x14ac:dyDescent="0.3">
      <c r="A73" s="62" t="s">
        <v>108</v>
      </c>
    </row>
    <row r="74" spans="1:1" x14ac:dyDescent="0.3">
      <c r="A74" s="62" t="s">
        <v>107</v>
      </c>
    </row>
    <row r="75" spans="1:1" x14ac:dyDescent="0.3">
      <c r="A75" s="62" t="s">
        <v>106</v>
      </c>
    </row>
    <row r="76" spans="1:1" x14ac:dyDescent="0.3">
      <c r="A76" s="62" t="s">
        <v>105</v>
      </c>
    </row>
    <row r="77" spans="1:1" x14ac:dyDescent="0.3">
      <c r="A77" s="62" t="s">
        <v>104</v>
      </c>
    </row>
    <row r="78" spans="1:1" x14ac:dyDescent="0.3">
      <c r="A78" s="62" t="s">
        <v>103</v>
      </c>
    </row>
    <row r="79" spans="1:1" x14ac:dyDescent="0.3">
      <c r="A79" s="62" t="s">
        <v>102</v>
      </c>
    </row>
    <row r="80" spans="1:1" x14ac:dyDescent="0.3">
      <c r="A80" s="62" t="s">
        <v>101</v>
      </c>
    </row>
    <row r="81" spans="1:1" x14ac:dyDescent="0.3">
      <c r="A81" s="62" t="s">
        <v>100</v>
      </c>
    </row>
    <row r="82" spans="1:1" x14ac:dyDescent="0.3">
      <c r="A82" s="62" t="s">
        <v>99</v>
      </c>
    </row>
    <row r="83" spans="1:1" x14ac:dyDescent="0.3">
      <c r="A83" s="62" t="s">
        <v>98</v>
      </c>
    </row>
    <row r="84" spans="1:1" x14ac:dyDescent="0.3">
      <c r="A84" s="62" t="s">
        <v>97</v>
      </c>
    </row>
  </sheetData>
  <sheetProtection formatCells="0" formatColumns="0" formatRows="0" insertColumns="0" insertRows="0" insertHyperlinks="0" deleteColumns="0" deleteRows="0" sort="0" autoFilter="0" pivotTables="0"/>
  <sortState ref="A2:A84">
    <sortCondition ref="A2:A8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02</vt:lpstr>
      <vt:lpstr>Наименования</vt:lpstr>
      <vt:lpstr>'02'!Область_печати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Otchet</dc:subject>
  <dc:creator>Lebedeva</dc:creator>
  <cp:lastModifiedBy>Анастасия</cp:lastModifiedBy>
  <cp:lastPrinted>2023-10-19T12:41:47Z</cp:lastPrinted>
  <dcterms:created xsi:type="dcterms:W3CDTF">2006-09-16T00:00:00Z</dcterms:created>
  <dcterms:modified xsi:type="dcterms:W3CDTF">2025-04-16T08:02:40Z</dcterms:modified>
</cp:coreProperties>
</file>